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<sst xmlns="http://schemas.openxmlformats.org/spreadsheetml/2006/main" count="7016" uniqueCount="2563">
  <si>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</si>
  <si>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</si>
  <si>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</si>
  <si>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</si>
  <si>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</si>
  <si>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</si>
  <si>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</si>
  <si>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</si>
  <si>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</si>
  <si>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</si>
  <si>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</si>
  <si>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</si>
  <si>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</si>
  <si>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</si>
  <si>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</si>
  <si>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</si>
  <si>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</si>
  <si>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</si>
  <si>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</si>
  <si>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</si>
  <si>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</si>
  <si>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</si>
  <si>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</si>
  <si>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</si>
  <si>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</si>
  <si>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</si>
  <si>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</si>
  <si>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</si>
  <si>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</si>
  <si>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</si>
  <si>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</si>
  <si>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</si>
  <si>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</si>
  <si>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</si>
  <si>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</si>
  <si>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</si>
  <si>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</si>
  <si>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</si>
  <si>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</si>
  <si>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</si>
  <si>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</si>
  <si>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</si>
  <si>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</si>
  <si>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</si>
  <si>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</si>
  <si>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</si>
  <si>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</si>
  <si>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</si>
  <si>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</si>
  <si>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</si>
  <si>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</si>
  <si>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</si>
  <si>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</si>
  <si>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</si>
  <si>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</si>
  <si>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</si>
  <si>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</si>
  <si>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</si>
  <si>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</si>
  <si>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</si>
  <si>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</si>
  <si>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</si>
  <si>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</si>
  <si>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</si>
  <si>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</si>
  <si>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</si>
  <si>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</si>
  <si>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</si>
  <si>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</si>
  <si>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</si>
  <si>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</si>
  <si>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</si>
  <si>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</si>
  <si>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</si>
  <si>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</si>
  <si>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</si>
  <si>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</si>
  <si>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</si>
  <si>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</si>
  <si>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</si>
  <si>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</si>
  <si>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</si>
  <si>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</si>
  <si>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</si>
  <si>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</si>
  <si>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</si>
  <si>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</si>
  <si>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</si>
  <si>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</si>
  <si>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</si>
  <si>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</si>
  <si>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</si>
  <si>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</si>
  <si>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</si>
  <si>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</si>
  <si>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</si>
  <si>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</si>
  <si>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</si>
  <si>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</si>
  <si>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</si>
  <si>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</si>
  <si>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</si>
  <si>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</si>
  <si>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</si>
  <si>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</si>
  <si>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</si>
  <si>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</si>
  <si>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</si>
  <si>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</si>
  <si>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</si>
  <si>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</si>
  <si>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</si>
  <si>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</si>
  <si>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</si>
  <si>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</si>
  <si>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</si>
  <si>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</si>
  <si>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</si>
  <si>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</si>
  <si>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</si>
  <si>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</si>
  <si>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</si>
  <si>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</si>
  <si>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</si>
  <si>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</si>
  <si>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</si>
  <si>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</si>
  <si>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</si>
  <si>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</si>
  <si>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</si>
  <si>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</si>
  <si>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</si>
  <si>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</si>
  <si>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</si>
  <si>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</si>
  <si>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</si>
  <si>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</si>
  <si>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</si>
  <si>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</si>
  <si>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</si>
  <si>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</si>
  <si>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</si>
  <si>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</si>
  <si>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</si>
  <si>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</si>
  <si>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</si>
  <si>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</si>
  <si>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</si>
  <si>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</si>
  <si>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</si>
  <si>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</si>
  <si>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</si>
  <si>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</si>
  <si>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</si>
  <si>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</si>
  <si>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</si>
  <si>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</si>
  <si>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</si>
  <si>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</si>
  <si>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</si>
  <si>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</si>
  <si>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</si>
  <si>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</si>
  <si>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</si>
  <si>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</si>
  <si>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</si>
  <si>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</si>
  <si>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</si>
  <si>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</si>
  <si>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</si>
  <si>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</si>
  <si>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</si>
  <si>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</si>
  <si>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</si>
  <si>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</si>
  <si>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</si>
  <si>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</si>
  <si>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</si>
  <si>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</si>
  <si>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</si>
  <si>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</si>
  <si>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</si>
  <si>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</si>
  <si>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</si>
  <si>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</si>
  <si>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</si>
  <si>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</si>
  <si>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</si>
  <si>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</si>
  <si>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</si>
  <si>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</si>
  <si>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</si>
  <si>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</si>
  <si>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</si>
  <si>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</si>
  <si>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</si>
  <si>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</si>
  <si>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</si>
  <si>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</si>
  <si>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</si>
  <si>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</si>
  <si>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</si>
  <si>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</si>
  <si>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</si>
  <si>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</si>
  <si>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</si>
  <si>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</si>
  <si>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</si>
  <si>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</si>
  <si>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</si>
  <si>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</si>
  <si>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</si>
  <si>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</si>
  <si>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</si>
  <si>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</si>
  <si>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</si>
  <si>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</si>
  <si>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</si>
  <si>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</si>
  <si>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</si>
  <si>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</si>
  <si>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</si>
  <si>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</si>
  <si>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</si>
  <si>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</si>
  <si>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</si>
  <si>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</si>
  <si>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</si>
  <si>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</si>
  <si>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</si>
  <si>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</si>
  <si>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</si>
  <si>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</si>
  <si>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</si>
  <si>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</si>
  <si>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</si>
  <si>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</si>
  <si>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</si>
  <si>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</si>
  <si>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</si>
  <si>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</si>
  <si>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</si>
  <si>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</si>
  <si>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</si>
  <si>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</si>
  <si>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</si>
  <si>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</si>
  <si>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</si>
  <si>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</si>
  <si>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</si>
  <si>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</si>
  <si>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</si>
  <si>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</si>
  <si>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</si>
  <si>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</si>
  <si>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</si>
  <si>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</si>
  <si>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</si>
  <si>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</si>
  <si>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</si>
  <si>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</si>
  <si>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</si>
  <si>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</si>
  <si>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</si>
  <si>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</si>
  <si>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</si>
  <si>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</si>
  <si>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</si>
  <si>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</si>
  <si>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</si>
  <si>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</si>
  <si>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</si>
  <si>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</si>
  <si>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</si>
  <si>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</si>
  <si>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</si>
  <si>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</si>
  <si>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</si>
  <si>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</si>
  <si>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</si>
  <si>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</si>
  <si>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</si>
  <si>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</si>
  <si>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</si>
  <si>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</si>
  <si>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</si>
  <si>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</si>
  <si>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</si>
  <si>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</si>
  <si>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</si>
  <si>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</si>
  <si>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</si>
  <si>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</si>
  <si>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</si>
  <si>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</si>
  <si>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</si>
  <si>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</si>
  <si>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</si>
  <si>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</si>
  <si>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</si>
  <si>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</si>
  <si>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</si>
  <si>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</si>
  <si>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</si>
  <si>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</si>
  <si>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</si>
  <si>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</si>
  <si>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</si>
  <si>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</si>
  <si>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</si>
  <si>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</si>
  <si>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</si>
  <si>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</si>
  <si>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</si>
  <si>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</si>
  <si>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</si>
  <si>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</si>
  <si>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</si>
  <si>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</si>
  <si>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</si>
  <si>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</si>
  <si>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</si>
  <si>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</si>
  <si>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</si>
  <si>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</si>
  <si>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</si>
  <si>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</si>
  <si>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</si>
  <si>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</si>
  <si>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</si>
  <si>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</si>
  <si>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</si>
  <si>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</si>
  <si>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</si>
  <si>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</si>
  <si>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</si>
  <si>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</si>
  <si>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</si>
  <si>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</si>
  <si>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</si>
  <si>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</si>
  <si>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</si>
  <si>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</si>
  <si>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</si>
  <si>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</si>
  <si>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</si>
  <si>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</si>
  <si>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</si>
  <si>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</si>
  <si>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</si>
  <si>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</si>
  <si>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</si>
  <si>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</si>
  <si>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</si>
  <si>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</si>
  <si>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</si>
  <si>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</si>
  <si>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</si>
  <si>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</si>
  <si>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</si>
  <si>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</si>
  <si>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</si>
  <si>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</si>
  <si>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</si>
  <si>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</si>
  <si>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</si>
  <si>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</si>
  <si>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</si>
  <si>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</si>
  <si>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</si>
  <si>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</si>
  <si>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</si>
  <si>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</si>
  <si>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</si>
  <si>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</si>
  <si>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</si>
  <si>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</si>
  <si>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</si>
  <si>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</si>
  <si>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</si>
  <si>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</si>
  <si>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</si>
  <si>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</si>
  <si>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</si>
  <si>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</si>
  <si>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</si>
  <si>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</si>
  <si>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</si>
  <si>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</si>
  <si>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</si>
  <si>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</si>
  <si>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</si>
  <si>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</si>
  <si>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</si>
  <si>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</si>
  <si>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</si>
  <si>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</si>
  <si>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</si>
  <si>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</si>
  <si>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</si>
  <si>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</si>
  <si>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</si>
  <si>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</si>
  <si>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</si>
  <si>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</si>
  <si>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</si>
  <si>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</si>
  <si>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</si>
  <si>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</si>
  <si>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</si>
  <si>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</si>
  <si>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</si>
  <si>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</si>
  <si>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</si>
  <si>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</si>
  <si>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</si>
  <si>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</si>
  <si>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</si>
  <si>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</si>
  <si>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</si>
  <si>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</si>
  <si>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</si>
  <si>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</si>
  <si>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</si>
  <si>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</si>
  <si>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</si>
  <si>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</si>
  <si>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</si>
  <si>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</si>
  <si>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</si>
  <si>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</si>
  <si>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</si>
  <si>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</si>
  <si>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</si>
  <si>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</si>
  <si>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</si>
  <si>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</si>
  <si>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</si>
  <si>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</si>
  <si>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</si>
  <si>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</si>
  <si>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</si>
  <si>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</si>
  <si>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</si>
  <si>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</si>
  <si>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</si>
  <si>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</si>
  <si>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</si>
  <si>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</si>
  <si>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</si>
  <si>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</si>
  <si>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</si>
  <si>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</si>
  <si>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</si>
  <si>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</si>
  <si>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</si>
  <si>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</si>
  <si>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</si>
  <si>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</si>
  <si>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</si>
  <si>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</si>
  <si>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</si>
  <si>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</si>
  <si>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</si>
  <si>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</si>
  <si>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</si>
  <si>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</si>
  <si>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</si>
  <si>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</si>
  <si>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</si>
  <si>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</si>
  <si>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</si>
  <si>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</si>
  <si>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</si>
  <si>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</si>
  <si>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</si>
  <si>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</si>
  <si>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</si>
  <si>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</si>
  <si>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</si>
  <si>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</si>
  <si>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</si>
  <si>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</si>
  <si>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</si>
  <si>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</si>
  <si>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</si>
  <si>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</si>
  <si>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</si>
  <si>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</si>
  <si>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</si>
  <si>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</si>
  <si>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</si>
  <si>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</si>
  <si>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</si>
  <si>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</si>
  <si>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</si>
  <si>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</si>
  <si>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</si>
  <si>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</si>
  <si>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</si>
  <si>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</si>
  <si>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</si>
  <si>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</si>
  <si>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</si>
  <si>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</si>
  <si>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</si>
  <si>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</si>
  <si>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</si>
  <si>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</si>
  <si>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</si>
  <si>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</si>
  <si>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</si>
  <si>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</si>
  <si>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</si>
  <si>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</si>
  <si>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</si>
  <si>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</si>
  <si>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</si>
  <si>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</si>
  <si>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</si>
  <si>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</si>
  <si>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</si>
  <si>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</si>
  <si>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</si>
  <si>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</si>
  <si>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</si>
  <si>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</si>
  <si>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</si>
  <si>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</si>
  <si>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</si>
  <si>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</si>
  <si>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</si>
  <si>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</si>
  <si>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</si>
  <si>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</si>
  <si>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</si>
  <si>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</si>
  <si>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</si>
  <si>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</si>
  <si>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</si>
  <si>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</si>
  <si>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</si>
  <si>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</si>
  <si>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</si>
  <si>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</si>
  <si>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</si>
  <si>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</si>
  <si>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</si>
  <si>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</si>
  <si>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</si>
  <si>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</si>
  <si>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</si>
  <si>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</si>
  <si>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</si>
  <si>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</si>
  <si>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</si>
  <si>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</si>
  <si>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</si>
  <si>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</si>
  <si>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</si>
  <si>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</si>
  <si>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</si>
  <si>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</si>
  <si>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</si>
  <si>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</si>
  <si>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</si>
  <si>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</si>
  <si>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</si>
  <si>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</si>
  <si>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</si>
  <si>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</si>
  <si>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</si>
  <si>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</si>
  <si>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</si>
  <si>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</si>
  <si>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</si>
  <si>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</si>
  <si>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</si>
  <si>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</si>
  <si>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</si>
  <si>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</si>
  <si>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</si>
  <si>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</si>
  <si>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</si>
  <si>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</si>
  <si>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</si>
  <si>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</si>
  <si>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</si>
  <si>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</si>
  <si>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</si>
  <si>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</si>
  <si>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</si>
  <si>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</si>
  <si>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</si>
  <si>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</si>
  <si>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</si>
  <si>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</si>
  <si>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</si>
  <si>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</si>
  <si>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</si>
  <si>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</si>
  <si>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</si>
  <si>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</si>
  <si>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</si>
  <si>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</si>
  <si>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</si>
  <si>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</si>
  <si>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</si>
  <si>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</si>
  <si>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</si>
  <si>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</si>
  <si>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</si>
  <si>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</si>
  <si>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</si>
  <si>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</si>
  <si>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</si>
  <si>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</si>
  <si>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</si>
  <si>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</si>
  <si>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</si>
  <si>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</si>
  <si>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</si>
  <si>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</si>
  <si>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</si>
  <si>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</si>
  <si>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</si>
  <si>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</si>
  <si>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</si>
  <si>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</si>
  <si>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</si>
  <si>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</si>
  <si>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</si>
  <si>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</si>
  <si>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</si>
  <si>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</si>
  <si>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</si>
  <si>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</si>
  <si>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</si>
  <si>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</si>
  <si>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</si>
  <si>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</si>
  <si>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</si>
  <si>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</si>
  <si>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</si>
  <si>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</si>
  <si>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</si>
  <si>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</si>
  <si>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</si>
  <si>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</si>
  <si>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</si>
  <si>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</si>
  <si>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</si>
  <si>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</si>
  <si>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</si>
  <si>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</si>
  <si>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</si>
  <si>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</si>
  <si>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</si>
  <si>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</si>
  <si>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</si>
  <si>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</si>
  <si>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</si>
  <si>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</si>
  <si>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</si>
  <si>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</si>
  <si>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</si>
  <si>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</si>
  <si>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</si>
  <si>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</si>
  <si>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</si>
  <si>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</si>
  <si>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</si>
  <si>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</si>
  <si>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</si>
  <si>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</si>
  <si>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</si>
  <si>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</si>
  <si>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</si>
  <si>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</si>
  <si>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</si>
  <si>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</si>
  <si>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</si>
  <si>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</si>
  <si>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</si>
  <si>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</si>
  <si>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</si>
  <si>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</si>
  <si>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</si>
  <si>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</si>
  <si>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</si>
  <si>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</si>
  <si>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</si>
  <si>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</si>
  <si>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</si>
  <si>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</si>
  <si>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</si>
  <si>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</si>
  <si>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</si>
  <si>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</si>
  <si>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</si>
  <si>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</si>
  <si>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</si>
  <si>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</si>
  <si>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</si>
  <si>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</si>
  <si>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</si>
  <si>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</si>
  <si>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</si>
  <si>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</si>
  <si>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</si>
  <si>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</si>
  <si>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</si>
  <si>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</si>
  <si>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</si>
  <si>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</si>
  <si>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</si>
  <si>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</si>
  <si>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</si>
  <si>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</si>
  <si>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</si>
  <si>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</si>
  <si>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</si>
  <si>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</si>
  <si>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</si>
  <si>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</si>
  <si>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</si>
  <si>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</si>
  <si>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</si>
  <si>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</si>
  <si>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</si>
  <si>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</si>
  <si>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</si>
  <si>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</si>
  <si>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</si>
  <si>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</si>
  <si>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</si>
  <si>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</si>
  <si>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</si>
  <si>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</si>
  <si>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</si>
  <si>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</si>
  <si>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</si>
  <si>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</si>
  <si>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</si>
  <si>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</si>
  <si>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</si>
  <si>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</si>
  <si>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</si>
  <si>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</si>
  <si>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</si>
  <si>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</si>
  <si>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</si>
  <si>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</si>
  <si>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</si>
  <si>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</si>
  <si>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</si>
  <si>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</si>
  <si>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</si>
  <si>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</si>
  <si>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</si>
  <si>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</si>
  <si>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</si>
  <si>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</si>
  <si>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</si>
  <si>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</si>
  <si>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</si>
  <si>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</si>
  <si>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</si>
  <si>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</si>
  <si>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</si>
  <si>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</si>
  <si>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</si>
  <si>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</si>
  <si>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</si>
  <si>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</si>
  <si>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</si>
  <si>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</si>
  <si>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</si>
  <si>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</si>
  <si>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</si>
  <si>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</si>
  <si>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</si>
  <si>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</si>
  <si>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</si>
  <si>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</si>
  <si>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</si>
  <si>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</si>
  <si>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</si>
  <si>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</si>
  <si>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</si>
  <si>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</si>
  <si>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</si>
  <si>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</si>
  <si>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</si>
  <si>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</si>
  <si>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</si>
  <si>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</si>
  <si>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</si>
  <si>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</si>
  <si>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</si>
  <si>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</si>
  <si>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</si>
  <si>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</si>
  <si>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</si>
  <si>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</si>
  <si>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</si>
  <si>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</si>
  <si>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</si>
  <si>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</si>
  <si>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</si>
  <si>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</si>
  <si>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</si>
  <si>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</si>
  <si>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</si>
  <si>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</si>
  <si>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</si>
  <si>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</si>
  <si>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</si>
  <si>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</si>
  <si>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</si>
  <si>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</si>
  <si>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</si>
  <si>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</si>
  <si>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</si>
  <si>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</si>
  <si>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</si>
  <si>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</si>
  <si>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</si>
  <si>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</si>
  <si>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</si>
  <si>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</si>
  <si>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</si>
  <si>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</si>
  <si>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</si>
  <si>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</si>
  <si>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</si>
  <si>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</si>
  <si>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</si>
  <si>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</si>
  <si>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</si>
  <si>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</si>
  <si>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</si>
  <si>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</si>
  <si>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</si>
  <si>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</si>
  <si>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</si>
  <si>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</si>
  <si>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</si>
  <si>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</si>
  <si>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</si>
  <si>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</si>
  <si>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</si>
  <si>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</si>
  <si>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</si>
  <si>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</si>
  <si>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</si>
  <si>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</si>
  <si>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</si>
  <si>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</si>
  <si>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</si>
  <si>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</si>
  <si>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</si>
  <si>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</si>
  <si>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</si>
  <si>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</si>
  <si>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</si>
  <si>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</si>
  <si>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</si>
  <si>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</si>
  <si>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</si>
  <si>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</si>
  <si>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</si>
  <si>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</si>
  <si>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</si>
  <si>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</si>
  <si>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</si>
  <si>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</si>
  <si>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</si>
  <si>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</si>
  <si>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</si>
  <si>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</si>
  <si>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</si>
  <si>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</si>
  <si>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</si>
  <si>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</si>
  <si>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</si>
  <si>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</si>
  <si>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</si>
  <si>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</si>
  <si>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</si>
  <si>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</si>
  <si>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</si>
  <si>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</si>
  <si>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</si>
  <si>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</si>
  <si>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</si>
  <si>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</si>
  <si>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</si>
  <si>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</si>
  <si>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</si>
  <si>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</si>
  <si>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</si>
  <si>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</si>
  <si>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</si>
  <si>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</si>
  <si>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</si>
  <si>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</si>
  <si>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</si>
  <si>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</si>
  <si>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</si>
  <si>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</si>
  <si>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</si>
  <si>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</si>
  <si>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</si>
  <si>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</si>
  <si>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</si>
  <si>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</si>
  <si>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</si>
  <si>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</si>
  <si>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</si>
  <si>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</si>
  <si>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</si>
  <si>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</si>
  <si>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</si>
  <si>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</si>
  <si>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</si>
  <si>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</si>
  <si>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</si>
  <si>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</si>
  <si>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</si>
  <si>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</si>
  <si>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</si>
  <si>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</si>
  <si>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</si>
  <si>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</si>
  <si>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</si>
  <si>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</si>
  <si>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</si>
  <si>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</si>
  <si>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</si>
  <si>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</si>
  <si>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</si>
  <si>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</si>
  <si>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</si>
  <si>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</si>
  <si>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</si>
  <si>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</si>
  <si>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</si>
  <si>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</si>
  <si>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</si>
  <si>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</si>
  <si>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</si>
  <si>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</si>
  <si>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</si>
  <si>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</si>
  <si>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</si>
  <si>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</si>
  <si>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</si>
  <si>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</si>
  <si>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</si>
  <si>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</si>
  <si>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</si>
  <si>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</si>
  <si>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</si>
  <si>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</si>
  <si>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</si>
  <si>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</si>
  <si>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</si>
  <si>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</si>
  <si>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</si>
  <si>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</si>
  <si>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</si>
  <si>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</si>
  <si>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</si>
  <si>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</si>
  <si>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</si>
  <si>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</si>
  <si>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</si>
  <si>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</si>
  <si>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</si>
  <si>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</si>
  <si>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</si>
  <si>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</si>
  <si>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</si>
  <si>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</si>
  <si>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</si>
  <si>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</si>
  <si>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</si>
  <si>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</si>
  <si>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</si>
  <si>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</si>
  <si>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</si>
  <si>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</si>
  <si>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</si>
  <si>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</si>
  <si>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</si>
  <si>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</si>
  <si>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</si>
  <si>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</si>
  <si>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</si>
  <si>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</si>
  <si>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</si>
  <si>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</si>
  <si>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</si>
  <si>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</si>
  <si>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</si>
  <si>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</si>
  <si>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</si>
  <si>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</si>
  <si>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</si>
  <si>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</si>
  <si>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</si>
  <si>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</si>
  <si>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</si>
  <si>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</si>
  <si>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</si>
  <si>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</si>
  <si>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</si>
  <si>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</si>
  <si>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</si>
  <si>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</si>
  <si>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</si>
  <si>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</si>
  <si>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</si>
  <si>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</si>
  <si>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</si>
  <si>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</si>
  <si>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</si>
  <si>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</si>
  <si>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</si>
  <si>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</si>
  <si>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</si>
  <si>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</si>
  <si>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</si>
  <si>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</si>
  <si>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</si>
  <si>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</si>
  <si>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</si>
  <si>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</si>
  <si>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</si>
  <si>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</si>
  <si>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</si>
  <si>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</si>
  <si>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</si>
  <si>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</si>
  <si>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</si>
  <si>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</si>
  <si>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</si>
  <si>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</si>
  <si>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</si>
  <si>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</si>
  <si>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</si>
  <si>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</si>
  <si>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</si>
  <si>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</si>
  <si>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</si>
  <si>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</si>
  <si>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</si>
  <si>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</si>
  <si>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</si>
  <si>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</si>
  <si>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</si>
  <si>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</si>
  <si>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</si>
  <si>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</si>
  <si>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</si>
  <si>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</si>
  <si>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</si>
  <si>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</si>
  <si>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</si>
  <si>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</si>
  <si>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</si>
  <si>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</si>
  <si>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</si>
  <si>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</si>
  <si>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</si>
  <si>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</si>
  <si>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</si>
  <si>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</si>
  <si>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</si>
  <si>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</si>
  <si>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</si>
  <si>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</si>
  <si>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</si>
  <si>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</si>
  <si>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</si>
  <si>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</si>
  <si>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</si>
  <si>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</si>
  <si>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</si>
  <si>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</si>
  <si>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</si>
  <si>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</si>
  <si>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</si>
  <si>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</si>
  <si>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</si>
  <si>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</si>
  <si>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</si>
  <si>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</si>
  <si>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</si>
  <si>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</si>
  <si>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</si>
  <si>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</si>
  <si>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</si>
  <si>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</si>
  <si>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</si>
  <si>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</si>
  <si>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</si>
  <si>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</si>
  <si>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</si>
  <si>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</si>
  <si>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</si>
  <si>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</si>
  <si>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</si>
  <si>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</si>
  <si>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</si>
  <si>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</si>
  <si>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</si>
  <si>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</si>
  <si>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</si>
  <si>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</si>
  <si>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</si>
  <si>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</si>
  <si>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</si>
  <si>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</si>
  <si>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</si>
  <si>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</si>
  <si>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</si>
  <si>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</si>
  <si>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</si>
  <si>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</si>
  <si>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</si>
  <si>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</si>
  <si>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</si>
  <si>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</si>
  <si>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</si>
  <si>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</si>
  <si>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</si>
  <si>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</si>
  <si>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</si>
  <si>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</si>
  <si>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</si>
  <si>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</si>
  <si>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</si>
  <si>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</si>
  <si>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</si>
  <si>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</si>
  <si>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</si>
  <si>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</si>
  <si>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</si>
  <si>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</si>
  <si>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</si>
  <si>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</si>
  <si>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</si>
  <si>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</si>
  <si>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</si>
  <si>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</si>
  <si>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</si>
  <si>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</si>
  <si>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</si>
  <si>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</si>
  <si>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</si>
  <si>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</si>
  <si>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</si>
  <si>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</si>
  <si>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</si>
  <si>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</si>
  <si>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</si>
  <si>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</si>
  <si>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</si>
  <si>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</si>
  <si>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</si>
  <si>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</si>
  <si>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</si>
  <si>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</si>
  <si>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</si>
  <si>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</si>
  <si>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</si>
  <si>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</si>
  <si>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</si>
  <si>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</si>
  <si>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</si>
  <si>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</si>
  <si>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</si>
  <si>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</si>
  <si>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</si>
  <si>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</si>
  <si>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</si>
  <si>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</si>
  <si>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</si>
  <si>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</si>
  <si>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</si>
  <si>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</si>
  <si>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</si>
  <si>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</si>
  <si>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</si>
  <si>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</si>
  <si>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</si>
  <si>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</si>
  <si>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</si>
  <si>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</si>
  <si>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</si>
  <si>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</si>
  <si>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</si>
  <si>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</si>
  <si>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</si>
  <si>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</si>
  <si>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</si>
  <si>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</si>
  <si>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</si>
  <si>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</si>
  <si>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</si>
  <si>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</si>
  <si>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</si>
  <si>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</si>
  <si>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</si>
  <si>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</si>
  <si>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</si>
  <si>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</si>
  <si>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</si>
  <si>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</si>
  <si>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</si>
  <si>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</si>
  <si>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</si>
  <si>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</si>
  <si>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</si>
  <si>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</si>
  <si>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</si>
  <si>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</si>
  <si>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</si>
  <si>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</si>
  <si>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</si>
  <si>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</si>
  <si>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</si>
  <si>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</si>
  <si>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</si>
  <si>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</si>
  <si>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</si>
  <si>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</si>
  <si>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</si>
  <si>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</si>
  <si>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</si>
  <si>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</si>
  <si>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</si>
  <si>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</si>
  <si>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</si>
  <si>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</si>
  <si>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</si>
  <si>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</si>
  <si>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</si>
  <si>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</si>
  <si>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</si>
  <si>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</si>
  <si>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</si>
  <si>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</si>
  <si>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</si>
  <si>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</si>
  <si>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</si>
  <si>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</si>
  <si>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</si>
  <si>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</si>
  <si>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</si>
  <si>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</si>
  <si>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</si>
  <si>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</si>
  <si>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</si>
  <si>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</si>
  <si>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</si>
  <si>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</si>
  <si>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</si>
  <si>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</si>
  <si>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</si>
  <si>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</si>
  <si>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</si>
  <si>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</si>
  <si>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</si>
  <si>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</si>
  <si>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</si>
  <si>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</si>
  <si>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</si>
  <si>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</si>
  <si>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</si>
  <si>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</si>
  <si>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</si>
  <si>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</si>
  <si>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</si>
  <si>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</si>
  <si>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</si>
  <si>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</si>
  <si>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</si>
  <si>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</si>
  <si>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</si>
  <si>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</si>
  <si>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</si>
  <si>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</si>
  <si>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</si>
  <si>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</si>
  <si>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</si>
  <si>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</si>
  <si>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</si>
  <si>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</si>
  <si>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</si>
  <si>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</si>
  <si>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</si>
  <si>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</si>
  <si>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</si>
  <si>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</si>
  <si>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</si>
  <si>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</si>
  <si>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</si>
  <si>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</si>
  <si>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</si>
  <si>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</si>
  <si>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</si>
  <si>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</si>
  <si>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</si>
  <si>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</si>
  <si>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</si>
  <si>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</si>
  <si>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</si>
  <si>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</si>
  <si>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</si>
  <si>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</si>
  <si>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</si>
  <si>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</si>
  <si>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</si>
  <si>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</si>
  <si>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</si>
  <si>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</si>
  <si>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</si>
  <si>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</si>
  <si>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</si>
  <si>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</si>
  <si>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</si>
  <si>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</si>
  <si>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</si>
  <si>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</si>
  <si>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</si>
  <si>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</si>
  <si>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</si>
  <si>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</si>
  <si>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</si>
  <si>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</si>
  <si>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</si>
  <si>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</si>
  <si>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</si>
  <si>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</si>
  <si>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</si>
  <si>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</si>
  <si>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</si>
  <si>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</si>
  <si>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</si>
  <si>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</si>
  <si>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</si>
  <si>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</si>
  <si>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</si>
  <si>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</si>
  <si>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</si>
  <si>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</si>
  <si>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</si>
  <si>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</si>
  <si>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</si>
  <si>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</si>
  <si>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</si>
  <si>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</si>
  <si>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</si>
  <si>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</si>
  <si>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</si>
  <si>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</si>
  <si>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</si>
  <si>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</si>
  <si>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</si>
  <si>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</si>
  <si>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</si>
  <si>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</si>
  <si>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</si>
  <si>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</si>
  <si>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</si>
  <si>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</si>
  <si>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</si>
  <si>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</si>
  <si>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</si>
  <si>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</si>
  <si>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</si>
  <si>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</si>
  <si>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</si>
  <si>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</si>
  <si>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</si>
  <si>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</si>
  <si>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</si>
  <si>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</si>
  <si>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</si>
  <si>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</si>
  <si>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</si>
  <si>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</si>
  <si>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</si>
  <si>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</si>
  <si>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</si>
  <si>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</si>
  <si>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</si>
  <si>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</si>
  <si>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</si>
  <si>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</si>
  <si>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</si>
  <si>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</si>
  <si>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</si>
  <si>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</si>
  <si>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</si>
  <si>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</si>
  <si>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</si>
  <si>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</si>
  <si>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</si>
  <si>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</si>
  <si>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</si>
  <si>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</si>
  <si>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</si>
  <si>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</si>
  <si>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</si>
  <si>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</si>
  <si>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</si>
  <si>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</si>
  <si>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</si>
  <si>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</si>
  <si>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</si>
  <si>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</si>
  <si>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</si>
  <si>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</si>
  <si>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</si>
  <si>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</si>
  <si>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</si>
  <si>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</si>
  <si>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</si>
  <si>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</si>
  <si>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</si>
  <si>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</si>
  <si>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</si>
  <si>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</si>
  <si>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</si>
  <si>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</si>
  <si>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</si>
  <si>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</si>
  <si>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</si>
  <si>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</si>
  <si>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</si>
  <si>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</si>
  <si>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</si>
  <si>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</si>
  <si>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</si>
  <si>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</si>
  <si>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</si>
  <si>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</si>
  <si>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</si>
  <si>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</si>
  <si>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</si>
  <si>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</si>
  <si>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</si>
  <si>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</si>
  <si>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</si>
  <si>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</si>
  <si>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</si>
  <si>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</si>
  <si>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</si>
  <si>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</si>
  <si>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</si>
  <si>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</si>
  <si>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</si>
  <si>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</si>
  <si>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</si>
  <si>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</si>
  <si>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</si>
  <si>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</si>
  <si>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</si>
  <si>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</si>
  <si>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</si>
  <si>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</si>
  <si>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</si>
  <si>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</si>
  <si>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</si>
  <si>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</si>
  <si>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</si>
  <si>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</si>
  <si>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</si>
  <si>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</si>
  <si>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</si>
  <si>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</si>
  <si>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</si>
  <si>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</si>
  <si>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</si>
  <si>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</si>
  <si>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</si>
  <si>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</si>
  <si>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</si>
  <si>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</si>
  <si>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</si>
  <si>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</si>
  <si>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</si>
  <si>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</si>
  <si>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</si>
  <si>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</si>
  <si>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</si>
  <si>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</si>
  <si>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</si>
  <si>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</si>
  <si>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</si>
  <si>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</si>
  <si>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</si>
  <si>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</si>
  <si>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</si>
  <si>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</si>
  <si>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</si>
  <si>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</si>
  <si>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</si>
  <si>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</si>
  <si>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</si>
  <si>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</si>
  <si>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</si>
  <si>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</si>
  <si>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</si>
  <si>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</si>
  <si>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</si>
  <si>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</si>
  <si>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</si>
  <si>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</si>
  <si>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</si>
  <si>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</si>
  <si>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</si>
  <si>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</si>
  <si>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</si>
  <si>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</si>
  <si>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</si>
  <si>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</si>
  <si>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</si>
  <si>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</si>
  <si>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</si>
  <si>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</si>
  <si>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</si>
  <si>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</si>
  <si>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</si>
  <si>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</si>
  <si>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</si>
  <si>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</si>
  <si>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</si>
  <si>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</si>
  <si>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</si>
  <si>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</si>
  <si>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</si>
  <si>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</si>
  <si>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</si>
  <si>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</si>
  <si>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</si>
  <si>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</si>
  <si>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</si>
  <si>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</si>
  <si>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</si>
  <si>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</si>
  <si>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</si>
  <si>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</si>
  <si>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</si>
  <si>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</si>
  <si>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</si>
  <si>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</si>
  <si>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</si>
  <si>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</si>
  <si>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</si>
  <si>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</si>
  <si>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</si>
  <si>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</si>
  <si>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</si>
  <si>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</si>
  <si>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</si>
  <si>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</si>
  <si>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</si>
  <si>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</si>
  <si>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</si>
  <si>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</si>
  <si>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</si>
  <si>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</si>
  <si>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</si>
  <si>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</si>
  <si>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</si>
  <si>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</si>
  <si>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</si>
  <si>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</si>
  <si>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</si>
  <si>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</si>
  <si>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</si>
  <si>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</si>
  <si>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</si>
  <si>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</si>
  <si>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</si>
  <si>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</si>
  <si>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</si>
  <si>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</si>
  <si>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</si>
  <si>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</si>
  <si>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</si>
  <si>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</si>
  <si>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</si>
  <si>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</si>
  <si>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</si>
  <si>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</si>
  <si>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</si>
  <si>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</si>
  <si>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</si>
  <si>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</si>
  <si>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</si>
  <si>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</si>
  <si>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</si>
  <si>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</si>
  <si>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</si>
  <si>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</si>
  <si>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</si>
  <si>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</si>
  <si>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</si>
  <si>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</si>
  <si>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</si>
  <si>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</si>
  <si>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</si>
  <si>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</si>
  <si>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</si>
  <si>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</si>
  <si>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</si>
  <si>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</si>
  <si>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</si>
  <si>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</si>
  <si>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</si>
  <si>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</si>
  <si>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</si>
  <si>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</si>
  <si>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</si>
  <si>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</si>
  <si>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</si>
  <si>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</si>
  <si>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</si>
  <si>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</si>
  <si>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</si>
  <si>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</si>
  <si>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</si>
  <si>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</si>
  <si>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</si>
  <si>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</si>
  <si>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</si>
  <si>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</si>
  <si>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</si>
  <si>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</si>
  <si>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</si>
  <si>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</si>
  <si>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</si>
  <si>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</si>
  <si>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</si>
  <si>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</si>
  <si>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</si>
  <si>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</si>
  <si>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</si>
  <si>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</si>
  <si>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</si>
  <si>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</si>
  <si>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</si>
  <si>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</si>
  <si>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</si>
  <si>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</si>
  <si>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</si>
  <si>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</si>
  <si>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</si>
  <si>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</si>
  <si>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</si>
  <si>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</si>
  <si>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</si>
  <si>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</si>
  <si>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</si>
  <si>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</si>
  <si>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</si>
  <si>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</si>
  <si>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</si>
  <si>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</si>
  <si>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</si>
  <si>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</si>
  <si>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</si>
  <si>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</si>
  <si>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</si>
  <si>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</si>
  <si>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</si>
  <si>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</si>
  <si>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</si>
  <si>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</si>
  <si>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</si>
  <si>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</si>
  <si>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</si>
  <si>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</si>
  <si>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</si>
  <si>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</si>
  <si>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</si>
  <si>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</si>
  <si>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</si>
  <si>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</si>
  <si>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</si>
  <si>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</si>
  <si>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</si>
  <si>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</si>
  <si>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</si>
  <si>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</si>
  <si>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</si>
  <si>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</si>
  <si>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</si>
  <si>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</si>
  <si>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</si>
  <si>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</si>
  <si>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</si>
  <si>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</si>
  <si>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</si>
  <si>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</si>
  <si>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</si>
  <si>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</si>
  <si>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</si>
  <si>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</si>
  <si>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</si>
  <si>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</si>
  <si>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</si>
  <si>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</si>
  <si>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</si>
  <si>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</si>
  <si>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</si>
  <si>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</si>
  <si>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</si>
  <si>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</si>
  <si>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</si>
  <si>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</si>
  <si>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</si>
  <si>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</si>
  <si>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</si>
  <si>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</si>
  <si>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</si>
  <si>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</si>
  <si>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</si>
  <si>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</si>
  <si>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</si>
  <si>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</si>
  <si>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</si>
  <si>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</si>
  <si>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</si>
  <si>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</si>
  <si>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</si>
  <si>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</si>
  <si>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</si>
  <si>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</si>
  <si>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</si>
  <si>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</si>
  <si>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</si>
  <si>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</si>
  <si>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</si>
  <si>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</si>
  <si>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</si>
  <si>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</si>
  <si>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</si>
  <si>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</si>
  <si>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</si>
  <si>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</si>
  <si>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</si>
  <si>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</si>
  <si>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</si>
  <si>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</si>
  <si>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</si>
  <si>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</si>
  <si>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</si>
  <si>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</si>
  <si>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</si>
  <si>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</si>
  <si>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</si>
  <si>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</si>
  <si>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</si>
  <si>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</si>
  <si>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</si>
  <si>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</si>
  <si>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</si>
  <si>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</si>
  <si>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</si>
  <si>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</si>
  <si>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</si>
  <si>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</si>
  <si>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</si>
  <si>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</si>
  <si>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</si>
  <si>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</si>
  <si>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</si>
  <si>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</si>
  <si>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</si>
  <si>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</si>
  <si>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</si>
  <si>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</si>
  <si>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</si>
  <si>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</si>
  <si>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</si>
  <si>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</si>
  <si>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</si>
  <si>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</si>
  <si>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</si>
  <si>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</si>
  <si>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</si>
  <si>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</si>
  <si>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</si>
  <si>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</si>
  <si>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</si>
  <si>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</si>
  <si>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</si>
  <si>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</si>
  <si>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</si>
  <si>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</si>
  <si>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</si>
  <si>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</si>
  <si>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</si>
  <si>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</si>
  <si>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</si>
  <si>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</si>
  <si>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</si>
  <si>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</si>
  <si>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</si>
  <si>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</si>
  <si>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</si>
  <si>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</si>
  <si>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</si>
  <si>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</si>
  <si>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</si>
  <si>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</si>
  <si>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</si>
  <si>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</si>
  <si>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</si>
  <si>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</si>
  <si>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</si>
  <si>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</si>
  <si>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</si>
  <si>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</si>
  <si>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</si>
  <si>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</si>
  <si>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</si>
  <si>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</si>
  <si>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</si>
  <si>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</si>
  <si>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</si>
  <si>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</si>
  <si>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</si>
  <si>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</si>
  <si>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</si>
  <si>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</si>
  <si>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</si>
  <si>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</si>
  <si>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</si>
  <si>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</si>
  <si>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</si>
  <si>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</si>
  <si>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</si>
  <si>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</si>
  <si>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</si>
  <si>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</si>
  <si>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</si>
  <si>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</si>
  <si>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</si>
  <si>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</si>
  <si>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</si>
  <si>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</si>
  <si>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</si>
  <si>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</si>
  <si>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</si>
  <si>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</si>
  <si>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</si>
  <si>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</si>
  <si>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</si>
  <si>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</si>
  <si>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</si>
  <si>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</si>
  <si>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</si>
  <si>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</si>
  <si>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</si>
  <si>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</si>
  <si>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</si>
  <si>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</si>
  <si>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</si>
  <si>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</si>
  <si>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</si>
  <si>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</si>
  <si>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</si>
  <si>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</si>
  <si>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</si>
  <si>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</si>
  <si>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</si>
  <si>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</si>
  <si>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</si>
  <si>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</si>
  <si>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</si>
  <si>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</si>
  <si>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</si>
  <si>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</si>
  <si>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</si>
  <si>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</si>
  <si>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</si>
  <si>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</si>
  <si>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</si>
  <si>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</si>
  <si>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</si>
  <si>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</si>
  <si>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</si>
  <si>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</si>
  <si>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</si>
  <si>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</si>
  <si>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</si>
  <si>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</si>
  <si>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</si>
  <si>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</si>
  <si>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</si>
  <si>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</si>
  <si>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</si>
  <si>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</si>
  <si>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</si>
  <si>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</si>
  <si>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</si>
  <si>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</si>
  <si>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</si>
  <si>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</si>
  <si>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</si>
  <si>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</si>
  <si>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</si>
  <si>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</si>
  <si>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</si>
  <si>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</si>
  <si>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</si>
  <si>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</si>
  <si>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</si>
  <si>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</si>
  <si>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</si>
  <si>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</si>
  <si>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</si>
  <si>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</si>
  <si>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</si>
  <si>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</si>
  <si>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</si>
  <si>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</si>
  <si>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</si>
  <si>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</si>
  <si>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</si>
  <si>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</si>
  <si>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</si>
  <si>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</si>
  <si>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</si>
  <si>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</si>
  <si>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</si>
  <si>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</si>
  <si>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</si>
  <si>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</si>
  <si>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</si>
  <si>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</si>
  <si>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</si>
  <si>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</si>
  <si>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</si>
  <si>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</si>
  <si>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</si>
  <si>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</si>
  <si>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</si>
  <si>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</si>
  <si>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</si>
  <si>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</si>
  <si>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</si>
  <si>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</si>
  <si>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</si>
  <si>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</si>
  <si>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</si>
  <si>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</si>
  <si>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</si>
  <si>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</si>
  <si>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</si>
  <si>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</si>
  <si>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</si>
  <si>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</si>
  <si>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</si>
  <si>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</si>
  <si>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</si>
  <si>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</si>
  <si>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</si>
  <si>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</si>
  <si>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</si>
  <si>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</si>
  <si>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</si>
  <si>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</si>
  <si>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</si>
  <si>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</si>
  <si>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</si>
  <si>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</si>
  <si>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</si>
  <si>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</si>
  <si>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</si>
  <si>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</si>
  <si>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</si>
  <si>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</si>
  <si>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</si>
  <si>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</si>
  <si>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</si>
  <si>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</si>
  <si>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</si>
  <si>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</si>
  <si>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</si>
  <si>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</si>
  <si>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</si>
  <si>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</si>
  <si>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</si>
  <si>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</si>
  <si>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</si>
  <si>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</si>
  <si>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</si>
  <si>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</si>
  <si>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</si>
  <si>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</si>
  <si>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</si>
  <si>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</si>
  <si>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</si>
  <si>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</si>
  <si>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</si>
  <si>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</si>
  <si>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</si>
  <si>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</si>
  <si>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</si>
  <si>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</si>
  <si>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</si>
  <si>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</si>
  <si>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</si>
  <si>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</si>
  <si>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</si>
  <si>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</si>
  <si>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</si>
  <si>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</si>
  <si>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</si>
  <si>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</si>
  <si>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</si>
  <si>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</si>
  <si>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</si>
  <si>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</si>
  <si>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</si>
  <si>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</si>
  <si>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</si>
  <si>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</si>
  <si>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</si>
  <si>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</si>
  <si>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</si>
  <si>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</si>
  <si>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</si>
  <si>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</si>
  <si>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</si>
  <si>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</si>
  <si>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</si>
  <si>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</si>
  <si>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</si>
  <si>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</si>
  <si>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</si>
  <si>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</si>
  <si>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</si>
  <si>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</si>
  <si>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</si>
  <si>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</si>
  <si>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</si>
  <si>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</si>
  <si>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</si>
  <si>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</si>
  <si>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</si>
  <si>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</si>
  <si>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</si>
  <si>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</si>
  <si>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</si>
  <si>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</si>
  <si>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</si>
  <si>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</si>
  <si>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</si>
  <si>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</si>
  <si>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</si>
  <si>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</si>
  <si>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</si>
  <si>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</si>
  <si>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</si>
  <si>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</si>
  <si>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</si>
  <si>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</si>
  <si>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</si>
  <si>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</si>
  <si>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</si>
  <si>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</si>
  <si>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</si>
  <si>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</si>
  <si>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</si>
  <si>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</si>
  <si>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</si>
  <si>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</si>
  <si>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</si>
  <si>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</si>
  <si>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</si>
  <si>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</si>
  <si>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</si>
  <si>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</si>
  <si>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</si>
  <si>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</si>
  <si>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</si>
  <si>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</si>
  <si>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</si>
  <si>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</si>
  <si>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</si>
  <si>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</si>
  <si>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</si>
  <si>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</si>
  <si>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</si>
  <si>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</si>
  <si>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</si>
  <si>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</si>
  <si>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</si>
  <si>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</si>
  <si>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</si>
  <si>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</si>
  <si>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</si>
  <si>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</si>
  <si>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</si>
  <si>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</si>
  <si>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</si>
  <si>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</si>
  <si>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</si>
  <si>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</si>
  <si>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</si>
  <si>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</si>
  <si>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</si>
  <si>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</si>
  <si>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</si>
  <si>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</si>
  <si>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</si>
  <si>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</si>
  <si>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</si>
  <si>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</si>
  <si>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</si>
  <si>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</si>
  <si>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</si>
  <si>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</si>
  <si>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</si>
  <si>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</si>
  <si>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</si>
  <si>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</si>
  <si>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</si>
  <si>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</si>
  <si>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</si>
  <si>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</si>
  <si>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</si>
  <si>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</si>
  <si>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</si>
  <si>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</si>
  <si>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</si>
  <si>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</si>
  <si>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</si>
  <si>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</si>
  <si>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</si>
  <si>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</si>
  <si>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</si>
  <si>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</si>
  <si>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</si>
  <si>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</si>
  <si>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</si>
  <si>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</si>
  <si>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</si>
  <si>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</si>
  <si>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</si>
  <si>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</si>
  <si>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</si>
  <si>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</si>
  <si>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</si>
  <si>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</si>
  <si>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</si>
  <si>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</si>
  <si>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</si>
  <si>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</si>
  <si>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</si>
  <si>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</si>
  <si>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</si>
  <si>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</si>
  <si>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</si>
  <si>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</si>
  <si>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</si>
  <si>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</si>
  <si>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</si>
  <si>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</si>
  <si>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</si>
  <si>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</si>
  <si>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</si>
  <si>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</si>
  <si>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</si>
  <si>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</si>
  <si>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</si>
  <si>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</si>
  <si>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</si>
  <si>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</si>
  <si>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</si>
  <si>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</si>
  <si>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</si>
  <si>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</si>
  <si>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</si>
  <si>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</si>
  <si>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</si>
  <si>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</si>
  <si>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</si>
  <si>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</si>
  <si>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</si>
  <si>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</si>
  <si>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</si>
  <si>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</si>
  <si>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</si>
  <si>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</si>
  <si>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</si>
  <si>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</si>
  <si>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</si>
  <si>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</si>
  <si>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</si>
  <si>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</si>
  <si>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</si>
  <si>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</si>
  <si>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</si>
  <si>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</si>
  <si>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</si>
  <si>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</si>
  <si>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</si>
  <si>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</si>
  <si>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</si>
  <si>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</si>
  <si>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</si>
  <si>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</si>
  <si>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</si>
  <si>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</si>
  <si>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</si>
  <si>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</si>
  <si>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</si>
  <si>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</si>
  <si>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</si>
  <si>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</si>
  <si>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</si>
  <si>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</si>
  <si>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</si>
  <si>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</si>
  <si>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</si>
  <si>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</si>
  <si>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</si>
  <si>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</si>
  <si>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</si>
  <si>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</si>
  <si>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</si>
  <si>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</si>
  <si>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</si>
  <si>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</si>
  <si>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</si>
  <si>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</si>
  <si>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</si>
  <si>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</si>
  <si>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</si>
  <si>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</si>
  <si>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</si>
  <si>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</si>
  <si>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</si>
  <si>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</si>
  <si>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</si>
  <si>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</si>
  <si>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</si>
  <si>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</si>
  <si>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</si>
  <si>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</si>
  <si>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</si>
  <si>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</si>
  <si>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</si>
  <si>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</si>
  <si>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</si>
  <si>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</si>
  <si>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</si>
  <si>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</si>
  <si>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</si>
  <si>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</si>
  <si>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</si>
  <si>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</si>
  <si>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</si>
  <si>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</si>
  <si>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</si>
  <si>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</si>
  <si>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</si>
  <si>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</si>
  <si>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</si>
  <si>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</si>
  <si>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</si>
  <si>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</si>
  <si>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</si>
  <si>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</si>
  <si>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</si>
  <si>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</si>
  <si>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</si>
  <si>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</si>
  <si>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</si>
  <si>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</si>
  <si>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</si>
  <si>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</si>
  <si>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</si>
  <si>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</si>
  <si>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</si>
  <si>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</si>
  <si>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</si>
  <si>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</si>
  <si>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</si>
  <si>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</si>
  <si>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</si>
  <si>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</si>
  <si>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</si>
  <si>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</si>
  <si>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</si>
  <si>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</si>
  <si>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</si>
  <si>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</si>
  <si>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</si>
  <si>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</si>
  <si>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</si>
  <si>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</si>
  <si>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</si>
  <si>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</si>
  <si>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</si>
  <si>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</si>
  <si>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</si>
  <si>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</si>
  <si>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</si>
  <si>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</si>
  <si>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</si>
  <si>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</si>
  <si>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</si>
  <si>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</si>
  <si>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</si>
  <si>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</si>
  <si>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</si>
  <si>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</si>
  <si>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</si>
  <si>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</si>
  <si>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</si>
  <si>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</si>
  <si>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</si>
  <si>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</si>
  <si>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</si>
  <si>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</si>
  <si>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</si>
  <si>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</si>
  <si>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</si>
  <si>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</si>
  <si>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</si>
  <si>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</si>
  <si>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</si>
  <si>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</si>
  <si>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</si>
  <si>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</si>
  <si>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</si>
  <si>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</si>
  <si>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</si>
  <si>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</si>
  <si>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</si>
  <si>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</si>
  <si>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</si>
  <si>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</si>
  <si>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</si>
  <si>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</si>
  <si>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</si>
  <si>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</si>
  <si>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</si>
  <si>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</si>
  <si>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</si>
  <si>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</si>
  <si>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</si>
  <si>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</si>
  <si>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</si>
  <si>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</si>
  <si>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</si>
  <si>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</si>
  <si>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</si>
  <si>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</si>
  <si>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</si>
  <si>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</si>
  <si>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</si>
  <si>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</si>
  <si>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</si>
  <si>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</si>
  <si>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</si>
  <si>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</si>
  <si>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</si>
  <si>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</si>
  <si>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</si>
  <si>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</si>
  <si>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</si>
  <si>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</si>
  <si>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</si>
  <si>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</si>
  <si>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</si>
  <si>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</si>
  <si>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</si>
  <si>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</si>
  <si>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</si>
  <si>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</si>
  <si>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</si>
  <si>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</si>
  <si>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</si>
  <si>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</si>
  <si>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</si>
  <si>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</si>
  <si>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</si>
  <si>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</si>
  <si>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</si>
  <si>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</si>
  <si>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</si>
  <si>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</si>
  <si>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</si>
  <si>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</si>
  <si>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</si>
  <si>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</si>
  <si>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</si>
  <si>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</si>
  <si>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</si>
  <si>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</si>
  <si>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</si>
  <si>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</si>
  <si>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</si>
  <si>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</si>
  <si>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</si>
  <si>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</si>
  <si>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</si>
  <si>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</si>
  <si>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</si>
  <si>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</si>
  <si>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</si>
  <si>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</si>
  <si>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</si>
  <si>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</si>
  <si>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</si>
  <si>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</si>
  <si>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</si>
  <si>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</si>
  <si>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</si>
  <si>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</si>
  <si>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</si>
  <si>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</si>
  <si>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</si>
  <si>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</si>
  <si>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</si>
  <si>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</si>
  <si>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</si>
  <si>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</si>
  <si>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</si>
  <si>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</si>
  <si>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</si>
  <si>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</si>
  <si>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</si>
  <si>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</si>
  <si>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</si>
  <si>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</si>
  <si>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</si>
  <si>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</si>
  <si>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</si>
  <si>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</si>
  <si>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</si>
  <si>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</si>
  <si>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</si>
  <si>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</si>
  <si>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</si>
  <si>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</si>
  <si>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</si>
  <si>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</si>
  <si>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</si>
  <si>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</si>
  <si>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</si>
  <si>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</si>
  <si>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</si>
  <si>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</si>
  <si>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</si>
  <si>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</si>
  <si>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</si>
  <si>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</si>
  <si>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</si>
  <si>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</si>
  <si>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</si>
  <si>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</si>
  <si>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</si>
  <si>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</si>
  <si>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</si>
  <si>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</si>
  <si>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</si>
  <si>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</si>
  <si>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</si>
  <si>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</si>
  <si>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</si>
  <si>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</si>
  <si>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</si>
  <si>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</si>
  <si>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</si>
  <si>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</si>
  <si>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</si>
  <si>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</si>
  <si>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</si>
  <si>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</si>
  <si>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</si>
  <si>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</si>
  <si>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</si>
  <si>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</si>
  <si>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</si>
  <si>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</si>
  <si>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</si>
  <si>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</si>
  <si>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</si>
  <si>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</si>
  <si>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</si>
  <si>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</si>
  <si>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</si>
  <si>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</si>
  <si>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</si>
  <si>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</si>
  <si>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</si>
  <si>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</si>
  <si>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</si>
  <si>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</si>
  <si>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</si>
  <si>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</si>
  <si>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</si>
  <si>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</si>
  <si>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</si>
  <si>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</si>
  <si>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</si>
  <si>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</si>
  <si>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</si>
  <si>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</si>
  <si>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</si>
  <si>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</si>
  <si>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</si>
  <si>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</si>
  <si>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</si>
  <si>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</si>
  <si>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</si>
  <si>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</si>
  <si>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</si>
  <si>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</si>
  <si>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</si>
  <si>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</si>
  <si>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</si>
  <si>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</si>
  <si>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</si>
  <si>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</si>
  <si>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</si>
  <si>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</si>
  <si>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</si>
  <si>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</si>
  <si>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</si>
  <si>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</si>
  <si>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</si>
  <si>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</si>
  <si>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</si>
  <si>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</si>
  <si>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</si>
  <si>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</si>
  <si>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</si>
  <si>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</si>
  <si>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</si>
  <si>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</si>
  <si>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</si>
  <si>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</si>
  <si>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 xml:space="preserve">І.І. Денисюк </t>
  </si>
  <si>
    <t>М.В. Гордійчук</t>
  </si>
  <si>
    <t>(04161)9-15-47</t>
  </si>
  <si>
    <t>inbox@lg.zt.court.gov.ua</t>
  </si>
  <si>
    <t>(04161)9-14-72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</si>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</sst>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&amp;LAB364B76&amp;C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0</v>
      </c>
      <c r="F44" s="137">
        <f>SUM(F45:F109)</f>
        <v>0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 hidden="1">
      <c r="A61" s="109">
        <v>49</v>
      </c>
      <c r="B61" s="101" t="s">
        <v>274</v>
      </c>
      <c r="C61" s="63" t="s">
        <v>275</v>
      </c>
      <c r="D61" s="94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0</v>
      </c>
      <c r="F238" s="137">
        <f>SUM(F239:F284)</f>
        <v>0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 hidden="1">
      <c r="A242" s="109">
        <v>230</v>
      </c>
      <c r="B242" s="101" t="s">
        <v>487</v>
      </c>
      <c r="C242" s="63" t="s">
        <v>484</v>
      </c>
      <c r="D242" s="94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0</v>
      </c>
      <c r="F1694" s="142">
        <f>SUM(F13,F44,F110,F132,F154,F238,F285,F415,F466,F537,F548,F592,F645,F710,F736,F802,F818,F879,F945,F1052,F1081:F1693)</f>
        <v>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/>
      <c r="F1695" s="142"/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/>
      <c r="F1697" s="142"/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5" r:id="rId1"/>
  <headerFooter>
    <oddFooter>&amp;LAB364B76&amp;C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&amp;LAB364B76&amp;C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0</v>
      </c>
      <c r="F44" s="137">
        <f>SUM(F45:F109)</f>
        <v>0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0</v>
      </c>
      <c r="F238" s="137">
        <f>SUM(F239:F284)</f>
        <v>0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 hidden="1">
      <c r="A242" s="109">
        <v>230</v>
      </c>
      <c r="B242" s="101" t="s">
        <v>487</v>
      </c>
      <c r="C242" s="63" t="s">
        <v>484</v>
      </c>
      <c r="D242" s="5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0</v>
      </c>
      <c r="F1694" s="142">
        <f>SUM(F13,F44,F110,F132,F154,F238,F285,F415,F466,F537,F548,F592,F645,F710,F736,F802,F818,F879,F945,F1052,F1081:F1693)</f>
        <v>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/>
      <c r="F1695" s="142"/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/>
      <c r="F1697" s="142"/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8" r:id="rId1"/>
  <headerFooter>
    <oddFooter>&amp;LAB364B76&amp;C</oddFooter>
  </headerFooter>
  <colBreaks count="3" manualBreakCount="3">
    <brk id="20" max="30" man="1"/>
    <brk id="40" max="65535" man="1"/>
    <brk id="58" max="17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&amp;LAB364B76&amp;C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&amp;LAB364B76&amp;C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2024-01-18T09:44:06Z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AB364B76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